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<sst xmlns="http://schemas.openxmlformats.org/spreadsheetml/2006/main" count="154" uniqueCount="126">
  <si>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</si>
  <si>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</si>
  <si>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</si>
  <si>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</si>
  <si>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</si>
  <si>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</si>
  <si>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</si>
  <si>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</si>
  <si>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</si>
  <si>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</si>
  <si>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</si>
  <si>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</si>
  <si>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</si>
  <si>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</si>
  <si>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</si>
  <si>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</si>
  <si>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</si>
  <si>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</si>
  <si>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</si>
  <si>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</si>
  <si>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</si>
  <si>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</si>
  <si>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</si>
  <si>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</si>
  <si>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</si>
  <si>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</si>
  <si>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</si>
  <si>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</si>
  <si>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</si>
  <si>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</si>
  <si>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</si>
  <si>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</si>
  <si>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</si>
  <si>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</si>
  <si>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</si>
  <si>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</si>
  <si>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</si>
  <si>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</si>
  <si>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</si>
  <si>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</si>
  <si>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</si>
  <si>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</si>
  <si>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</si>
  <si>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</si>
  <si>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</si>
  <si>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</si>
  <si>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</si>
  <si>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</si>
  <si>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</si>
  <si>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</si>
  <si>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</si>
  <si>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</si>
  <si>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</si>
  <si>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</si>
  <si>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</si>
  <si>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</si>
  <si>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</si>
  <si>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</si>
  <si>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</si>
  <si>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</si>
  <si>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</si>
  <si>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</si>
  <si>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</si>
  <si>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</si>
  <si>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</si>
  <si>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</si>
  <si>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</si>
  <si>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</si>
  <si>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</si>
  <si>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</si>
  <si>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</si>
  <si>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</si>
  <si>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</si>
  <si>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</si>
  <si>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</si>
  <si>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</si>
  <si>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</si>
  <si>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</si>
  <si>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</si>
  <si>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</si>
  <si>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</si>
  <si>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</si>
  <si>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</si>
  <si>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</si>
  <si>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</si>
  <si>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</si>
  <si>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</si>
  <si>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</si>
  <si>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</si>
  <si>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</si>
  <si>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</si>
  <si>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</si>
  <si>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</si>
  <si>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</si>
  <si>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</si>
  <si>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</si>
  <si>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</si>
  <si>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</si>
  <si>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</si>
  <si>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</si>
  <si>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</si>
  <si>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</si>
  <si>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</si>
  <si>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</si>
  <si>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</si>
  <si>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</si>
  <si>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</si>
  <si>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</si>
  <si>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</si>
  <si>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</si>
  <si>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</si>
  <si>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</si>
  <si>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</si>
  <si>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</si>
  <si>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</si>
  <si>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</si>
  <si>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</si>
  <si>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</si>
  <si>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</si>
  <si>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Гайсинський районний суд Вінницької області</t>
  </si>
  <si>
    <t>23700. Вінницька область.м. Гайсин</t>
  </si>
  <si>
    <t>вул. Соборна</t>
  </si>
  <si>
    <t/>
  </si>
  <si>
    <t>В.М. Ковчежнюк</t>
  </si>
  <si>
    <t>Н.Ф. Лиса</t>
  </si>
  <si>
    <t>6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</si>
</sst>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&amp;L207CA699&amp;C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764</v>
      </c>
      <c r="D6" s="96">
        <f>SUM(D7,D10,D13,D14,D15,D21,D24,D25,D18,D19,D20)</f>
        <v>716033.81</v>
      </c>
      <c r="E6" s="96">
        <f>SUM(E7,E10,E13,E14,E15,E21,E24,E25,E18,E19,E20)</f>
        <v>661</v>
      </c>
      <c r="F6" s="96">
        <f>SUM(F7,F10,F13,F14,F15,F21,F24,F25,F18,F19,F20)</f>
        <v>614000.5399999999</v>
      </c>
      <c r="G6" s="96">
        <f>SUM(G7,G10,G13,G14,G15,G21,G24,G25,G18,G19,G20)</f>
        <v>7</v>
      </c>
      <c r="H6" s="96">
        <f>SUM(H7,H10,H13,H14,H15,H21,H24,H25,H18,H19,H20)</f>
        <v>7764</v>
      </c>
      <c r="I6" s="96">
        <f>SUM(I7,I10,I13,I14,I15,I21,I24,I25,I18,I19,I20)</f>
        <v>22</v>
      </c>
      <c r="J6" s="96">
        <f>SUM(J7,J10,J13,J14,J15,J21,J24,J25,J18,J19,J20)</f>
        <v>15806</v>
      </c>
      <c r="K6" s="96">
        <f>SUM(K7,K10,K13,K14,K15,K21,K24,K25,K18,K19,K20)</f>
        <v>88</v>
      </c>
      <c r="L6" s="96">
        <f>SUM(L7,L10,L13,L14,L15,L21,L24,L25,L18,L19,L20)</f>
        <v>74450.82</v>
      </c>
    </row>
    <row r="7" spans="1:12" ht="16.5" customHeight="1">
      <c r="A7" s="87">
        <v>2</v>
      </c>
      <c r="B7" s="90" t="s">
        <v>74</v>
      </c>
      <c r="C7" s="97">
        <v>162</v>
      </c>
      <c r="D7" s="97">
        <v>301304.81</v>
      </c>
      <c r="E7" s="97">
        <v>101</v>
      </c>
      <c r="F7" s="97">
        <v>213047.21</v>
      </c>
      <c r="G7" s="97"/>
      <c r="H7" s="97"/>
      <c r="I7" s="97">
        <v>12</v>
      </c>
      <c r="J7" s="97">
        <v>10828.8</v>
      </c>
      <c r="K7" s="97">
        <v>56</v>
      </c>
      <c r="L7" s="97">
        <v>54928.82</v>
      </c>
    </row>
    <row r="8" spans="1:12" ht="16.5" customHeight="1">
      <c r="A8" s="87">
        <v>3</v>
      </c>
      <c r="B8" s="91" t="s">
        <v>75</v>
      </c>
      <c r="C8" s="97">
        <v>88</v>
      </c>
      <c r="D8" s="97">
        <v>226974.06</v>
      </c>
      <c r="E8" s="97">
        <v>87</v>
      </c>
      <c r="F8" s="97">
        <v>192276.84</v>
      </c>
      <c r="G8" s="97"/>
      <c r="H8" s="97"/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74</v>
      </c>
      <c r="D9" s="97">
        <v>74330.75</v>
      </c>
      <c r="E9" s="97">
        <v>14</v>
      </c>
      <c r="F9" s="97">
        <v>20770.37</v>
      </c>
      <c r="G9" s="97"/>
      <c r="H9" s="97"/>
      <c r="I9" s="97">
        <v>12</v>
      </c>
      <c r="J9" s="97">
        <v>10828.8</v>
      </c>
      <c r="K9" s="97">
        <v>55</v>
      </c>
      <c r="L9" s="97">
        <v>52658.82</v>
      </c>
    </row>
    <row r="10" spans="1:12" ht="19.5" customHeight="1">
      <c r="A10" s="87">
        <v>5</v>
      </c>
      <c r="B10" s="90" t="s">
        <v>77</v>
      </c>
      <c r="C10" s="97">
        <v>255</v>
      </c>
      <c r="D10" s="97">
        <v>249246</v>
      </c>
      <c r="E10" s="97">
        <v>233</v>
      </c>
      <c r="F10" s="97">
        <v>237999.75</v>
      </c>
      <c r="G10" s="97">
        <v>6</v>
      </c>
      <c r="H10" s="97">
        <v>6856</v>
      </c>
      <c r="I10" s="97">
        <v>1</v>
      </c>
      <c r="J10" s="97">
        <v>908</v>
      </c>
      <c r="K10" s="97">
        <v>16</v>
      </c>
      <c r="L10" s="97">
        <v>14528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29510</v>
      </c>
      <c r="E11" s="97">
        <v>12</v>
      </c>
      <c r="F11" s="97">
        <v>31780</v>
      </c>
      <c r="G11" s="97">
        <v>1</v>
      </c>
      <c r="H11" s="97">
        <v>2270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242</v>
      </c>
      <c r="D12" s="97">
        <v>219736</v>
      </c>
      <c r="E12" s="97">
        <v>221</v>
      </c>
      <c r="F12" s="97">
        <v>206219.75</v>
      </c>
      <c r="G12" s="97">
        <v>5</v>
      </c>
      <c r="H12" s="97">
        <v>4586</v>
      </c>
      <c r="I12" s="97">
        <v>1</v>
      </c>
      <c r="J12" s="97">
        <v>908</v>
      </c>
      <c r="K12" s="97">
        <v>16</v>
      </c>
      <c r="L12" s="97">
        <v>14528</v>
      </c>
    </row>
    <row r="13" spans="1:12" ht="15" customHeight="1">
      <c r="A13" s="87">
        <v>8</v>
      </c>
      <c r="B13" s="90" t="s">
        <v>18</v>
      </c>
      <c r="C13" s="97">
        <v>97</v>
      </c>
      <c r="D13" s="97">
        <v>88076</v>
      </c>
      <c r="E13" s="97">
        <v>96</v>
      </c>
      <c r="F13" s="97">
        <v>84425.6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87</v>
      </c>
      <c r="D15" s="97">
        <v>40860</v>
      </c>
      <c r="E15" s="97">
        <v>83</v>
      </c>
      <c r="F15" s="97">
        <v>46125.48</v>
      </c>
      <c r="G15" s="97">
        <v>1</v>
      </c>
      <c r="H15" s="97">
        <v>908</v>
      </c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85</v>
      </c>
      <c r="D17" s="97">
        <v>38590</v>
      </c>
      <c r="E17" s="97">
        <v>81</v>
      </c>
      <c r="F17" s="97">
        <v>43855.48</v>
      </c>
      <c r="G17" s="97">
        <v>1</v>
      </c>
      <c r="H17" s="97">
        <v>908</v>
      </c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159</v>
      </c>
      <c r="D18" s="97">
        <v>36093</v>
      </c>
      <c r="E18" s="97">
        <v>144</v>
      </c>
      <c r="F18" s="97">
        <v>31948.5</v>
      </c>
      <c r="G18" s="97"/>
      <c r="H18" s="97"/>
      <c r="I18" s="97">
        <v>9</v>
      </c>
      <c r="J18" s="97">
        <v>4069.2</v>
      </c>
      <c r="K18" s="97">
        <v>12</v>
      </c>
      <c r="L18" s="97">
        <v>2724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4</v>
      </c>
      <c r="F19" s="97">
        <v>454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454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454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454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122.58</v>
      </c>
      <c r="E50" s="96">
        <f>SUM(E51:E54)</f>
        <v>9</v>
      </c>
      <c r="F50" s="96">
        <f>SUM(F51:F54)</f>
        <v>122.16999999999999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47.67</v>
      </c>
      <c r="E51" s="97">
        <v>7</v>
      </c>
      <c r="F51" s="97">
        <v>47.26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6.81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137</v>
      </c>
      <c r="D55" s="96">
        <v>62198</v>
      </c>
      <c r="E55" s="96">
        <v>137</v>
      </c>
      <c r="F55" s="96">
        <v>62198</v>
      </c>
      <c r="G55" s="96"/>
      <c r="H55" s="96"/>
      <c r="I55" s="96">
        <v>137</v>
      </c>
      <c r="J55" s="96">
        <v>62198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911</v>
      </c>
      <c r="D56" s="96">
        <f t="shared" si="0"/>
        <v>779262.39</v>
      </c>
      <c r="E56" s="96">
        <f t="shared" si="0"/>
        <v>808</v>
      </c>
      <c r="F56" s="96">
        <f t="shared" si="0"/>
        <v>676774.71</v>
      </c>
      <c r="G56" s="96">
        <f t="shared" si="0"/>
        <v>7</v>
      </c>
      <c r="H56" s="96">
        <f t="shared" si="0"/>
        <v>7764</v>
      </c>
      <c r="I56" s="96">
        <f t="shared" si="0"/>
        <v>159</v>
      </c>
      <c r="J56" s="96">
        <f t="shared" si="0"/>
        <v>78004</v>
      </c>
      <c r="K56" s="96">
        <f t="shared" si="0"/>
        <v>88</v>
      </c>
      <c r="L56" s="96">
        <f t="shared" si="0"/>
        <v>74450.82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&amp;L207CA699&amp;CФорма № 10, Підрозділ: Гайсинський районний суд Вінницької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88</v>
      </c>
      <c r="F4" s="93">
        <f>SUM(F5:F25)</f>
        <v>74450.82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1816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9</v>
      </c>
      <c r="F6" s="95">
        <v>11160.82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59</v>
      </c>
      <c r="F7" s="95">
        <v>45400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908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8172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2908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4086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&amp;L207CA699&amp;CФорма № 10, Підрозділ: Гайсинський районний суд Вінницької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2021-07-16T07:56:27Z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10_00129_2.2021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207CA699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