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14210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D56"/>
  <c r="H56"/>
  <c r="E56"/>
  <c r="F56"/>
  <c r="G56"/>
  <c r="C56"/>
  <c r="J56"/>
  <c r="I56"/>
  <c r="L56"/>
  <c r="K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<sst xmlns="http://schemas.openxmlformats.org/spreadsheetml/2006/main" count="154" uniqueCount="126">
  <si>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</si>
  <si>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</si>
  <si>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</si>
  <si>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</si>
  <si>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</si>
  <si>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</si>
  <si>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</si>
  <si>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</si>
  <si>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</si>
  <si>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</si>
  <si>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</si>
  <si>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</si>
  <si>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</si>
  <si>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</si>
  <si>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</si>
  <si>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</si>
  <si>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</si>
  <si>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</si>
  <si>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</si>
  <si>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</si>
  <si>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</si>
  <si>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</si>
  <si>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</si>
  <si>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</si>
  <si>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</si>
  <si>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</si>
  <si>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</si>
  <si>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</si>
  <si>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</si>
  <si>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</si>
  <si>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</si>
  <si>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</si>
  <si>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</si>
  <si>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</si>
  <si>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</si>
  <si>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</si>
  <si>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</si>
  <si>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</si>
  <si>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</si>
  <si>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</si>
  <si>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</si>
  <si>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</si>
  <si>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</si>
  <si>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</si>
  <si>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</si>
  <si>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</si>
  <si>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</si>
  <si>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</si>
  <si>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</si>
  <si>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</si>
  <si>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</si>
  <si>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</si>
  <si>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</si>
  <si>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</si>
  <si>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</si>
  <si>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</si>
  <si>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</si>
  <si>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</si>
  <si>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</si>
  <si>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</si>
  <si>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</si>
  <si>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</si>
  <si>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</si>
  <si>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</si>
  <si>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</si>
  <si>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</si>
  <si>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</si>
  <si>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</si>
  <si>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</si>
  <si>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</si>
  <si>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</si>
  <si>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</si>
  <si>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</si>
  <si>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</si>
  <si>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</si>
  <si>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</si>
  <si>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</si>
  <si>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</si>
  <si>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</si>
  <si>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</si>
  <si>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</si>
  <si>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</si>
  <si>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</si>
  <si>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</si>
  <si>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</si>
  <si>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</si>
  <si>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</si>
  <si>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</si>
  <si>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</si>
  <si>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</si>
  <si>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</si>
  <si>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</si>
  <si>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</si>
  <si>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</si>
  <si>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</si>
  <si>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</si>
  <si>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</si>
  <si>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</si>
  <si>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</si>
  <si>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</si>
  <si>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</si>
  <si>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</si>
  <si>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</si>
  <si>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</si>
  <si>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</si>
  <si>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</si>
  <si>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</si>
  <si>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</si>
  <si>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</si>
  <si>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</si>
  <si>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</si>
  <si>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</si>
  <si>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</si>
  <si>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</si>
  <si>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</si>
  <si>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</si>
  <si>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</si>
  <si>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</si>
  <si>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</si>
  <si>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Гайсинський районний суд Вінницької області</t>
  </si>
  <si>
    <t>23700. Вінницька область.м. Гайсин</t>
  </si>
  <si>
    <t>вул. Соборна</t>
  </si>
  <si>
    <t/>
  </si>
  <si>
    <t>Т.В. Прядко</t>
  </si>
  <si>
    <t>Д.В. Усманов</t>
  </si>
  <si>
    <t>2 липня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</si>
</sst>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>
      <c r="B4" s="102"/>
      <c r="C4" s="102"/>
      <c r="D4" s="102"/>
      <c r="E4" s="102"/>
      <c r="F4" s="102"/>
      <c r="G4" s="102"/>
      <c r="H4" s="102"/>
    </row>
    <row r="5" spans="1:8" ht="18.95" customHeight="1">
      <c r="B5" s="3"/>
      <c r="C5" s="3"/>
      <c r="D5" s="112" t="s">
        <v>118</v>
      </c>
      <c r="E5" s="112"/>
      <c r="F5" s="112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15" t="s">
        <v>50</v>
      </c>
      <c r="G15" s="116"/>
      <c r="H15" s="116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>
      <c r="A24" s="8"/>
      <c r="B24" s="106" t="s">
        <v>49</v>
      </c>
      <c r="C24" s="107"/>
      <c r="D24" s="108"/>
      <c r="E24" s="16"/>
      <c r="F24" s="6"/>
    </row>
    <row r="25" spans="1:8" ht="12.95" customHeight="1">
      <c r="B25" s="106" t="s">
        <v>29</v>
      </c>
      <c r="C25" s="107"/>
      <c r="D25" s="108"/>
      <c r="E25" s="16" t="s">
        <v>45</v>
      </c>
    </row>
    <row r="26" spans="1:8" ht="12.95" customHeight="1">
      <c r="B26" s="124" t="s">
        <v>30</v>
      </c>
      <c r="C26" s="125"/>
      <c r="D26" s="126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6" t="s">
        <v>32</v>
      </c>
      <c r="C28" s="107"/>
      <c r="D28" s="108"/>
      <c r="E28" s="21" t="s">
        <v>46</v>
      </c>
    </row>
    <row r="29" spans="1:8" ht="12.95" customHeight="1">
      <c r="B29" s="129"/>
      <c r="C29" s="130"/>
      <c r="D29" s="131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7" t="s">
        <v>120</v>
      </c>
      <c r="E39" s="110"/>
      <c r="F39" s="110"/>
      <c r="G39" s="110"/>
      <c r="H39" s="111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8" t="s">
        <v>121</v>
      </c>
      <c r="C41" s="119"/>
      <c r="D41" s="119"/>
      <c r="E41" s="119"/>
      <c r="F41" s="119"/>
      <c r="G41" s="119"/>
      <c r="H41" s="120"/>
    </row>
    <row r="42" spans="1:9" ht="12.75" customHeight="1">
      <c r="A42" s="8"/>
      <c r="B42" s="121" t="s">
        <v>37</v>
      </c>
      <c r="C42" s="122"/>
      <c r="D42" s="122"/>
      <c r="E42" s="122"/>
      <c r="F42" s="122"/>
      <c r="G42" s="122"/>
      <c r="H42" s="123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27">
        <v>47</v>
      </c>
      <c r="C44" s="110"/>
      <c r="D44" s="110"/>
      <c r="E44" s="110"/>
      <c r="F44" s="110"/>
      <c r="G44" s="110"/>
      <c r="H44" s="111"/>
      <c r="I44" s="6"/>
    </row>
    <row r="45" spans="1:9" ht="12.95" customHeight="1">
      <c r="A45" s="8"/>
      <c r="B45" s="121" t="s">
        <v>38</v>
      </c>
      <c r="C45" s="122"/>
      <c r="D45" s="122"/>
      <c r="E45" s="122"/>
      <c r="F45" s="122"/>
      <c r="G45" s="122"/>
      <c r="H45" s="123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&amp;C&amp;L100E0857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499</v>
      </c>
      <c r="D6" s="96">
        <f t="shared" si="0"/>
        <v>472335.61000000016</v>
      </c>
      <c r="E6" s="96">
        <f t="shared" si="0"/>
        <v>403</v>
      </c>
      <c r="F6" s="96">
        <f t="shared" si="0"/>
        <v>394336.47</v>
      </c>
      <c r="G6" s="96">
        <f t="shared" si="0"/>
        <v>4</v>
      </c>
      <c r="H6" s="96">
        <f t="shared" si="0"/>
        <v>3363.2000000000003</v>
      </c>
      <c r="I6" s="96">
        <f t="shared" si="0"/>
        <v>2</v>
      </c>
      <c r="J6" s="96">
        <f t="shared" si="0"/>
        <v>1681.6</v>
      </c>
      <c r="K6" s="96">
        <f t="shared" si="0"/>
        <v>91</v>
      </c>
      <c r="L6" s="96">
        <f t="shared" si="0"/>
        <v>71206.8</v>
      </c>
    </row>
    <row r="7" spans="1:12" ht="16.5" customHeight="1">
      <c r="A7" s="87">
        <v>2</v>
      </c>
      <c r="B7" s="90" t="s">
        <v>74</v>
      </c>
      <c r="C7" s="97">
        <v>197</v>
      </c>
      <c r="D7" s="97">
        <v>277900.61</v>
      </c>
      <c r="E7" s="97">
        <v>162</v>
      </c>
      <c r="F7" s="97">
        <v>237566.78</v>
      </c>
      <c r="G7" s="97">
        <v>1</v>
      </c>
      <c r="H7" s="97">
        <v>840.8</v>
      </c>
      <c r="I7" s="97">
        <v>1</v>
      </c>
      <c r="J7" s="97">
        <v>840.8</v>
      </c>
      <c r="K7" s="97">
        <v>33</v>
      </c>
      <c r="L7" s="97">
        <v>31689.200000000001</v>
      </c>
    </row>
    <row r="8" spans="1:12" ht="16.5" customHeight="1">
      <c r="A8" s="87">
        <v>3</v>
      </c>
      <c r="B8" s="91" t="s">
        <v>75</v>
      </c>
      <c r="C8" s="97">
        <v>62</v>
      </c>
      <c r="D8" s="97">
        <v>132027.07999999999</v>
      </c>
      <c r="E8" s="97">
        <v>59</v>
      </c>
      <c r="F8" s="97">
        <v>123192.92</v>
      </c>
      <c r="G8" s="97"/>
      <c r="H8" s="97"/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135</v>
      </c>
      <c r="D9" s="97">
        <v>145873.53</v>
      </c>
      <c r="E9" s="97">
        <v>103</v>
      </c>
      <c r="F9" s="97">
        <v>114373.86</v>
      </c>
      <c r="G9" s="97">
        <v>1</v>
      </c>
      <c r="H9" s="97">
        <v>840.8</v>
      </c>
      <c r="I9" s="97">
        <v>1</v>
      </c>
      <c r="J9" s="97">
        <v>840.8</v>
      </c>
      <c r="K9" s="97">
        <v>30</v>
      </c>
      <c r="L9" s="97">
        <v>25383.200000000001</v>
      </c>
    </row>
    <row r="10" spans="1:12" ht="19.5" customHeight="1">
      <c r="A10" s="87">
        <v>5</v>
      </c>
      <c r="B10" s="90" t="s">
        <v>77</v>
      </c>
      <c r="C10" s="97">
        <v>103</v>
      </c>
      <c r="D10" s="97">
        <v>87863.600000000093</v>
      </c>
      <c r="E10" s="97">
        <v>71</v>
      </c>
      <c r="F10" s="97">
        <v>60050.09</v>
      </c>
      <c r="G10" s="97">
        <v>2</v>
      </c>
      <c r="H10" s="97">
        <v>2102</v>
      </c>
      <c r="I10" s="97">
        <v>1</v>
      </c>
      <c r="J10" s="97">
        <v>840.8</v>
      </c>
      <c r="K10" s="97">
        <v>30</v>
      </c>
      <c r="L10" s="97">
        <v>25224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102</v>
      </c>
      <c r="D12" s="97">
        <v>85761.600000000093</v>
      </c>
      <c r="E12" s="97">
        <v>70</v>
      </c>
      <c r="F12" s="97">
        <v>57948.09</v>
      </c>
      <c r="G12" s="97">
        <v>2</v>
      </c>
      <c r="H12" s="97">
        <v>2102</v>
      </c>
      <c r="I12" s="97">
        <v>1</v>
      </c>
      <c r="J12" s="97">
        <v>840.8</v>
      </c>
      <c r="K12" s="97">
        <v>30</v>
      </c>
      <c r="L12" s="97">
        <v>25224</v>
      </c>
    </row>
    <row r="13" spans="1:12" ht="15" customHeight="1">
      <c r="A13" s="87">
        <v>8</v>
      </c>
      <c r="B13" s="90" t="s">
        <v>18</v>
      </c>
      <c r="C13" s="97">
        <v>64</v>
      </c>
      <c r="D13" s="97">
        <v>53811.200000000099</v>
      </c>
      <c r="E13" s="97">
        <v>63</v>
      </c>
      <c r="F13" s="97">
        <v>52825.599999999999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83</v>
      </c>
      <c r="D15" s="97">
        <v>41829.800000000003</v>
      </c>
      <c r="E15" s="97">
        <v>69</v>
      </c>
      <c r="F15" s="97">
        <v>35906.400000000001</v>
      </c>
      <c r="G15" s="97">
        <v>1</v>
      </c>
      <c r="H15" s="97">
        <v>420.4</v>
      </c>
      <c r="I15" s="97"/>
      <c r="J15" s="97"/>
      <c r="K15" s="97">
        <v>13</v>
      </c>
      <c r="L15" s="97">
        <v>10510</v>
      </c>
    </row>
    <row r="16" spans="1:12" ht="21" customHeight="1">
      <c r="A16" s="87">
        <v>11</v>
      </c>
      <c r="B16" s="91" t="s">
        <v>78</v>
      </c>
      <c r="C16" s="97">
        <v>11</v>
      </c>
      <c r="D16" s="97">
        <v>11561</v>
      </c>
      <c r="E16" s="97">
        <v>3</v>
      </c>
      <c r="F16" s="97">
        <v>3993.8</v>
      </c>
      <c r="G16" s="97"/>
      <c r="H16" s="97"/>
      <c r="I16" s="97"/>
      <c r="J16" s="97"/>
      <c r="K16" s="97">
        <v>8</v>
      </c>
      <c r="L16" s="97">
        <v>8408</v>
      </c>
    </row>
    <row r="17" spans="1:12" ht="21" customHeight="1">
      <c r="A17" s="87">
        <v>12</v>
      </c>
      <c r="B17" s="91" t="s">
        <v>79</v>
      </c>
      <c r="C17" s="97">
        <v>72</v>
      </c>
      <c r="D17" s="97">
        <v>30268.799999999999</v>
      </c>
      <c r="E17" s="97">
        <v>66</v>
      </c>
      <c r="F17" s="97">
        <v>31912.6</v>
      </c>
      <c r="G17" s="97">
        <v>1</v>
      </c>
      <c r="H17" s="97">
        <v>420.4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52</v>
      </c>
      <c r="D18" s="97">
        <v>10930.4</v>
      </c>
      <c r="E18" s="97">
        <v>38</v>
      </c>
      <c r="F18" s="97">
        <v>7987.5999999999904</v>
      </c>
      <c r="G18" s="97"/>
      <c r="H18" s="97"/>
      <c r="I18" s="97"/>
      <c r="J18" s="97"/>
      <c r="K18" s="97">
        <v>14</v>
      </c>
      <c r="L18" s="97">
        <v>2942.8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447.73</v>
      </c>
      <c r="E50" s="96">
        <f t="shared" si="5"/>
        <v>8</v>
      </c>
      <c r="F50" s="96">
        <f t="shared" si="5"/>
        <v>447.80999999999995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378.4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69.37</v>
      </c>
      <c r="E54" s="97">
        <v>2</v>
      </c>
      <c r="F54" s="97">
        <v>69.41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190</v>
      </c>
      <c r="D55" s="96">
        <v>79876</v>
      </c>
      <c r="E55" s="96">
        <v>190</v>
      </c>
      <c r="F55" s="96">
        <v>79876</v>
      </c>
      <c r="G55" s="96"/>
      <c r="H55" s="96"/>
      <c r="I55" s="96">
        <v>190</v>
      </c>
      <c r="J55" s="96">
        <v>79876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697</v>
      </c>
      <c r="D56" s="96">
        <f t="shared" si="6"/>
        <v>552659.34000000008</v>
      </c>
      <c r="E56" s="96">
        <f t="shared" si="6"/>
        <v>601</v>
      </c>
      <c r="F56" s="96">
        <f t="shared" si="6"/>
        <v>474660.27999999997</v>
      </c>
      <c r="G56" s="96">
        <f t="shared" si="6"/>
        <v>4</v>
      </c>
      <c r="H56" s="96">
        <f t="shared" si="6"/>
        <v>3363.2000000000003</v>
      </c>
      <c r="I56" s="96">
        <f t="shared" si="6"/>
        <v>192</v>
      </c>
      <c r="J56" s="96">
        <f t="shared" si="6"/>
        <v>81557.600000000006</v>
      </c>
      <c r="K56" s="96">
        <f t="shared" si="6"/>
        <v>91</v>
      </c>
      <c r="L56" s="96">
        <f t="shared" si="6"/>
        <v>71206.8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Гайсинський районний суд Вінницької області,_x000D_
 Початок періоду: 01.01.2020, Кінець періоду: 30.06.2020&amp;L100E0857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91</v>
      </c>
      <c r="F4" s="93">
        <f>SUM(F5:F25)</f>
        <v>71206.8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67</v>
      </c>
      <c r="F7" s="95">
        <v>47505.2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2522.4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6306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4624.3999999999996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2261.1999999999998</v>
      </c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6306</v>
      </c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B9:D9"/>
    <mergeCell ref="B10:D10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11:D11"/>
    <mergeCell ref="B12:D12"/>
    <mergeCell ref="B13:D13"/>
    <mergeCell ref="B14:D14"/>
    <mergeCell ref="B20:D20"/>
    <mergeCell ref="B22:D22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Гайсинський районний суд Вінницької області,_x000D_
 Початок періоду: 01.01.2020, Кінець періоду: 30.06.2020&amp;L100E0857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User17</cp:lastModifiedBy>
  <cp:lastPrinted>2018-03-15T14:08:04Z</cp:lastPrinted>
  <dcterms:created xsi:type="dcterms:W3CDTF">2015-09-09T10:27:37Z</dcterms:created>
  <dcterms:modified xsi:type="dcterms:W3CDTF">2021-06-10T07:00:15Z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100E0857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